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EC-PCuser\Desktop\"/>
    </mc:Choice>
  </mc:AlternateContent>
  <bookViews>
    <workbookView xWindow="0" yWindow="0" windowWidth="17256" windowHeight="6708" activeTab="1"/>
  </bookViews>
  <sheets>
    <sheet name="様式第4号（1月～6月)各月集計" sheetId="3" r:id="rId1"/>
    <sheet name="様式第4号（7月～12月）各月集計" sheetId="4" r:id="rId2"/>
  </sheets>
  <definedNames>
    <definedName name="_xlnm.Print_Area" localSheetId="0">'様式第4号（1月～6月)各月集計'!$A$1:$I$45</definedName>
    <definedName name="_xlnm.Print_Area" localSheetId="1">'様式第4号（7月～12月）各月集計'!$A$1:$I$45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4" l="1"/>
  <c r="I41" i="4"/>
  <c r="G42" i="4"/>
  <c r="F42" i="4"/>
  <c r="E42" i="4"/>
  <c r="D42" i="4"/>
  <c r="C42" i="4"/>
  <c r="H24" i="4" l="1"/>
  <c r="I23" i="4"/>
  <c r="G24" i="4"/>
  <c r="F24" i="4"/>
  <c r="E24" i="4"/>
  <c r="D24" i="4"/>
  <c r="C24" i="4"/>
  <c r="H12" i="4" l="1"/>
  <c r="I11" i="4"/>
  <c r="G12" i="4"/>
  <c r="F12" i="4"/>
  <c r="E12" i="4"/>
  <c r="D12" i="4"/>
  <c r="C12" i="4"/>
  <c r="C36" i="3" l="1"/>
  <c r="I40" i="4" l="1"/>
  <c r="I39" i="4"/>
  <c r="I38" i="4"/>
  <c r="I37" i="4"/>
  <c r="H36" i="4"/>
  <c r="G36" i="4"/>
  <c r="F36" i="4"/>
  <c r="E36" i="4"/>
  <c r="D36" i="4"/>
  <c r="C36" i="4"/>
  <c r="I34" i="4"/>
  <c r="I33" i="4"/>
  <c r="I32" i="4"/>
  <c r="I31" i="4"/>
  <c r="H30" i="4"/>
  <c r="G30" i="4"/>
  <c r="F30" i="4"/>
  <c r="E30" i="4"/>
  <c r="D30" i="4"/>
  <c r="C30" i="4"/>
  <c r="I29" i="4"/>
  <c r="I28" i="4"/>
  <c r="I27" i="4"/>
  <c r="I26" i="4"/>
  <c r="I25" i="4"/>
  <c r="I22" i="4"/>
  <c r="I21" i="4"/>
  <c r="I20" i="4"/>
  <c r="I19" i="4"/>
  <c r="H18" i="4"/>
  <c r="G18" i="4"/>
  <c r="F18" i="4"/>
  <c r="E18" i="4"/>
  <c r="D18" i="4"/>
  <c r="C18" i="4"/>
  <c r="I16" i="4"/>
  <c r="I15" i="4"/>
  <c r="I14" i="4"/>
  <c r="I13" i="4"/>
  <c r="I10" i="4"/>
  <c r="I9" i="4"/>
  <c r="I8" i="4"/>
  <c r="I7" i="4"/>
  <c r="I42" i="4" l="1"/>
  <c r="I36" i="4"/>
  <c r="I30" i="4"/>
  <c r="D43" i="4"/>
  <c r="F43" i="4"/>
  <c r="I24" i="4"/>
  <c r="G43" i="4"/>
  <c r="E43" i="4"/>
  <c r="I18" i="4"/>
  <c r="H43" i="4"/>
  <c r="C43" i="4"/>
  <c r="I12" i="4"/>
  <c r="I13" i="3"/>
  <c r="I14" i="3"/>
  <c r="I15" i="3"/>
  <c r="I16" i="3"/>
  <c r="I19" i="3"/>
  <c r="I20" i="3"/>
  <c r="I21" i="3"/>
  <c r="I22" i="3"/>
  <c r="I25" i="3"/>
  <c r="I26" i="3"/>
  <c r="I27" i="3"/>
  <c r="I28" i="3"/>
  <c r="I29" i="3"/>
  <c r="I31" i="3"/>
  <c r="I32" i="3"/>
  <c r="I33" i="3"/>
  <c r="I34" i="3"/>
  <c r="I37" i="3"/>
  <c r="I38" i="3"/>
  <c r="I39" i="3"/>
  <c r="I40" i="3"/>
  <c r="I9" i="3"/>
  <c r="I10" i="3"/>
  <c r="I8" i="3"/>
  <c r="I7" i="3"/>
  <c r="D42" i="3"/>
  <c r="E42" i="3"/>
  <c r="F42" i="3"/>
  <c r="G42" i="3"/>
  <c r="H42" i="3"/>
  <c r="C42" i="3"/>
  <c r="D36" i="3"/>
  <c r="E36" i="3"/>
  <c r="F36" i="3"/>
  <c r="G36" i="3"/>
  <c r="H36" i="3"/>
  <c r="D30" i="3"/>
  <c r="E30" i="3"/>
  <c r="F30" i="3"/>
  <c r="G30" i="3"/>
  <c r="H30" i="3"/>
  <c r="C30" i="3"/>
  <c r="D24" i="3"/>
  <c r="E24" i="3"/>
  <c r="F24" i="3"/>
  <c r="G24" i="3"/>
  <c r="H24" i="3"/>
  <c r="C24" i="3"/>
  <c r="D18" i="3"/>
  <c r="E18" i="3"/>
  <c r="F18" i="3"/>
  <c r="G18" i="3"/>
  <c r="H18" i="3"/>
  <c r="C18" i="3"/>
  <c r="D12" i="3"/>
  <c r="E12" i="3"/>
  <c r="F12" i="3"/>
  <c r="G12" i="3"/>
  <c r="H12" i="3"/>
  <c r="C12" i="3"/>
  <c r="I43" i="4" l="1"/>
  <c r="I30" i="3"/>
  <c r="G43" i="3"/>
  <c r="I24" i="3"/>
  <c r="I18" i="3"/>
  <c r="I42" i="3"/>
  <c r="I12" i="3"/>
  <c r="I36" i="3"/>
  <c r="H43" i="3"/>
  <c r="E43" i="3"/>
  <c r="F43" i="3"/>
  <c r="D43" i="3"/>
  <c r="C43" i="3"/>
  <c r="I43" i="3" l="1"/>
</calcChain>
</file>

<file path=xl/sharedStrings.xml><?xml version="1.0" encoding="utf-8"?>
<sst xmlns="http://schemas.openxmlformats.org/spreadsheetml/2006/main" count="40" uniqueCount="16">
  <si>
    <t>(様式第４号)</t>
    <rPh sb="1" eb="3">
      <t>ヨウシキ</t>
    </rPh>
    <rPh sb="3" eb="4">
      <t>ダイ</t>
    </rPh>
    <rPh sb="5" eb="6">
      <t>ゴウ</t>
    </rPh>
    <phoneticPr fontId="1"/>
  </si>
  <si>
    <t>　　新　聞
　　　　　ｋｇ</t>
    <rPh sb="2" eb="3">
      <t>シン</t>
    </rPh>
    <rPh sb="4" eb="5">
      <t>ブン</t>
    </rPh>
    <phoneticPr fontId="1"/>
  </si>
  <si>
    <t>　　雑誌類
　　　　　ｋｇ</t>
    <rPh sb="2" eb="4">
      <t>ザッシ</t>
    </rPh>
    <rPh sb="4" eb="5">
      <t>ルイ</t>
    </rPh>
    <phoneticPr fontId="1"/>
  </si>
  <si>
    <t>　　布　類
　　　　　ｋｇ</t>
    <rPh sb="2" eb="3">
      <t>ヌノ</t>
    </rPh>
    <rPh sb="4" eb="5">
      <t>ルイ</t>
    </rPh>
    <phoneticPr fontId="1"/>
  </si>
  <si>
    <t>　　合　計
　　　　　ｋｇ</t>
    <rPh sb="2" eb="3">
      <t>ア</t>
    </rPh>
    <rPh sb="4" eb="5">
      <t>ケイ</t>
    </rPh>
    <phoneticPr fontId="1"/>
  </si>
  <si>
    <t>品目合計</t>
    <rPh sb="0" eb="2">
      <t>ヒンモク</t>
    </rPh>
    <rPh sb="2" eb="4">
      <t>ゴウケイ</t>
    </rPh>
    <phoneticPr fontId="1"/>
  </si>
  <si>
    <t>ダンボール
　　　　　ｋｇ</t>
    <phoneticPr fontId="1"/>
  </si>
  <si>
    <t>※　業者の仕切伝票をもとに、実施日・品目ごとの回収量をｋｇ単位で少数第１位(少数第２位を四捨</t>
    <rPh sb="2" eb="4">
      <t>ギョウシャ</t>
    </rPh>
    <rPh sb="5" eb="7">
      <t>シキ</t>
    </rPh>
    <rPh sb="7" eb="9">
      <t>デンピョウ</t>
    </rPh>
    <rPh sb="14" eb="16">
      <t>ジッシ</t>
    </rPh>
    <rPh sb="16" eb="17">
      <t>ビ</t>
    </rPh>
    <rPh sb="18" eb="20">
      <t>ヒンモク</t>
    </rPh>
    <rPh sb="23" eb="25">
      <t>カイシュウ</t>
    </rPh>
    <rPh sb="25" eb="26">
      <t>リョウ</t>
    </rPh>
    <rPh sb="29" eb="31">
      <t>タンイ</t>
    </rPh>
    <rPh sb="32" eb="34">
      <t>ショウスウ</t>
    </rPh>
    <rPh sb="34" eb="35">
      <t>ダイ</t>
    </rPh>
    <rPh sb="36" eb="37">
      <t>イ</t>
    </rPh>
    <rPh sb="38" eb="40">
      <t>ショウスウ</t>
    </rPh>
    <rPh sb="40" eb="41">
      <t>ダイ</t>
    </rPh>
    <rPh sb="42" eb="43">
      <t>イ</t>
    </rPh>
    <rPh sb="44" eb="45">
      <t>ヨン</t>
    </rPh>
    <rPh sb="45" eb="46">
      <t>シャ</t>
    </rPh>
    <phoneticPr fontId="1"/>
  </si>
  <si>
    <t>　　 五入)まで記入して下さい。回収総量は小数点以下を切り捨てて下さい。</t>
    <rPh sb="8" eb="10">
      <t>キニュウ</t>
    </rPh>
    <rPh sb="12" eb="13">
      <t>クダ</t>
    </rPh>
    <rPh sb="16" eb="18">
      <t>カイシュウ</t>
    </rPh>
    <rPh sb="18" eb="20">
      <t>ソウリョウ</t>
    </rPh>
    <rPh sb="21" eb="24">
      <t>ショウスウテン</t>
    </rPh>
    <rPh sb="24" eb="26">
      <t>イカ</t>
    </rPh>
    <rPh sb="27" eb="28">
      <t>キ</t>
    </rPh>
    <rPh sb="29" eb="30">
      <t>ス</t>
    </rPh>
    <rPh sb="32" eb="33">
      <t>クダ</t>
    </rPh>
    <phoneticPr fontId="1"/>
  </si>
  <si>
    <t>実施日
月　 日</t>
    <rPh sb="0" eb="2">
      <t>ジッシ</t>
    </rPh>
    <rPh sb="2" eb="3">
      <t>ビ</t>
    </rPh>
    <rPh sb="4" eb="5">
      <t>ツキ</t>
    </rPh>
    <rPh sb="7" eb="8">
      <t>ヒ</t>
    </rPh>
    <phoneticPr fontId="1"/>
  </si>
  <si>
    <t>実施団体名(　御願塚自治会　　　　　　　　)</t>
    <rPh sb="0" eb="2">
      <t>ジッシ</t>
    </rPh>
    <rPh sb="2" eb="4">
      <t>ダンタイ</t>
    </rPh>
    <rPh sb="4" eb="5">
      <t>メイ</t>
    </rPh>
    <rPh sb="7" eb="10">
      <t>ゴガヅカ</t>
    </rPh>
    <rPh sb="10" eb="13">
      <t>ジチカイ</t>
    </rPh>
    <phoneticPr fontId="1"/>
  </si>
  <si>
    <t>小計</t>
    <rPh sb="0" eb="2">
      <t>ショウケイ</t>
    </rPh>
    <phoneticPr fontId="1"/>
  </si>
  <si>
    <t>令和4年度　再生資源集団回収実施明細書（１～６）</t>
    <rPh sb="0" eb="2">
      <t>レイワ</t>
    </rPh>
    <rPh sb="3" eb="5">
      <t>ネンド</t>
    </rPh>
    <rPh sb="6" eb="10">
      <t>サイセイシゲン</t>
    </rPh>
    <rPh sb="10" eb="14">
      <t>シュウダンカイシュウ</t>
    </rPh>
    <rPh sb="14" eb="19">
      <t>ジッシメイサイショ</t>
    </rPh>
    <phoneticPr fontId="1"/>
  </si>
  <si>
    <t>令和4年度　再生資源集団回収実施明細書（7～12）</t>
    <rPh sb="0" eb="2">
      <t>レイワ</t>
    </rPh>
    <rPh sb="3" eb="5">
      <t>ネンド</t>
    </rPh>
    <rPh sb="6" eb="10">
      <t>サイセイシゲン</t>
    </rPh>
    <rPh sb="10" eb="14">
      <t>シュウダンカイシュウ</t>
    </rPh>
    <rPh sb="14" eb="19">
      <t>ジッシメイサイショ</t>
    </rPh>
    <phoneticPr fontId="1"/>
  </si>
  <si>
    <t>　アルミ缶
　　　　　ｋｇ</t>
    <rPh sb="4" eb="5">
      <t>カン</t>
    </rPh>
    <phoneticPr fontId="1"/>
  </si>
  <si>
    <t>スチール缶
　　　　　ｋｇ</t>
    <rPh sb="4" eb="5">
      <t>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</si>
</sst>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6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3" xfId="0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38" fontId="0" fillId="0" borderId="1" xfId="1" applyFont="1" applyBorder="1">
      <alignment vertical="center"/>
    </xf>
    <xf numFmtId="38" fontId="0" fillId="0" borderId="6" xfId="1" applyFont="1" applyBorder="1">
      <alignment vertical="center"/>
    </xf>
    <xf numFmtId="0" fontId="0" fillId="0" borderId="7" xfId="0" applyBorder="1">
      <alignment vertical="center"/>
    </xf>
    <xf numFmtId="0" fontId="5" fillId="0" borderId="0" xfId="0" applyFont="1">
      <alignment vertical="center"/>
    </xf>
    <xf numFmtId="38" fontId="0" fillId="0" borderId="1" xfId="0" applyNumberFormat="1" applyBorder="1">
      <alignment vertical="center"/>
    </xf>
    <xf numFmtId="38" fontId="0" fillId="3" borderId="6" xfId="1" applyFont="1" applyFill="1" applyBorder="1">
      <alignment vertical="center"/>
    </xf>
    <xf numFmtId="38" fontId="0" fillId="3" borderId="1" xfId="1" applyFont="1" applyFill="1" applyBorder="1">
      <alignment vertical="center"/>
    </xf>
    <xf numFmtId="0" fontId="6" fillId="4" borderId="2" xfId="0" applyFont="1" applyFill="1" applyBorder="1">
      <alignment vertical="center"/>
    </xf>
    <xf numFmtId="0" fontId="6" fillId="4" borderId="10" xfId="0" applyFont="1" applyFill="1" applyBorder="1">
      <alignment vertical="center"/>
    </xf>
    <xf numFmtId="38" fontId="6" fillId="4" borderId="1" xfId="1" applyFont="1" applyFill="1" applyBorder="1">
      <alignment vertical="center"/>
    </xf>
    <xf numFmtId="38" fontId="6" fillId="2" borderId="6" xfId="1" applyFont="1" applyFill="1" applyBorder="1">
      <alignment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showZeros="0" topLeftCell="A4" zoomScaleNormal="100" workbookViewId="0">
      <selection activeCell="L12" sqref="L12"/>
    </sheetView>
  </sheetViews>
  <sheetFormatPr defaultRowHeight="13.2" x14ac:dyDescent="0.2"/>
  <cols>
    <col min="1" max="2" width="5.6640625" customWidth="1"/>
    <col min="3" max="9" width="10.6640625" customWidth="1"/>
  </cols>
  <sheetData>
    <row r="1" spans="1:9" x14ac:dyDescent="0.2">
      <c r="B1" t="s">
        <v>0</v>
      </c>
    </row>
    <row r="2" spans="1:9" ht="19.2" x14ac:dyDescent="0.2">
      <c r="I2" s="8">
        <v>105</v>
      </c>
    </row>
    <row r="3" spans="1:9" ht="19.2" x14ac:dyDescent="0.2">
      <c r="B3" s="18" t="s">
        <v>12</v>
      </c>
      <c r="C3" s="19"/>
      <c r="D3" s="19"/>
      <c r="E3" s="19"/>
      <c r="F3" s="19"/>
      <c r="G3" s="19"/>
      <c r="H3" s="19"/>
    </row>
    <row r="5" spans="1:9" x14ac:dyDescent="0.2">
      <c r="F5" s="20" t="s">
        <v>10</v>
      </c>
      <c r="G5" s="20"/>
      <c r="H5" s="20"/>
      <c r="I5" s="20"/>
    </row>
    <row r="6" spans="1:9" ht="35.1" customHeight="1" thickBot="1" x14ac:dyDescent="0.25">
      <c r="A6" s="21" t="s">
        <v>9</v>
      </c>
      <c r="B6" s="22"/>
      <c r="C6" s="1" t="s">
        <v>1</v>
      </c>
      <c r="D6" s="1" t="s">
        <v>2</v>
      </c>
      <c r="E6" s="1" t="s">
        <v>6</v>
      </c>
      <c r="F6" s="1" t="s">
        <v>3</v>
      </c>
      <c r="G6" s="1" t="s">
        <v>14</v>
      </c>
      <c r="H6" s="1" t="s">
        <v>15</v>
      </c>
      <c r="I6" s="1" t="s">
        <v>4</v>
      </c>
    </row>
    <row r="7" spans="1:9" ht="19.05" customHeight="1" thickTop="1" x14ac:dyDescent="0.2">
      <c r="A7" s="7">
        <v>1</v>
      </c>
      <c r="B7" s="3">
        <v>7</v>
      </c>
      <c r="C7" s="6">
        <v>1190</v>
      </c>
      <c r="D7" s="6">
        <v>560</v>
      </c>
      <c r="E7" s="6">
        <v>1240</v>
      </c>
      <c r="F7" s="6">
        <v>300</v>
      </c>
      <c r="G7" s="6">
        <v>130</v>
      </c>
      <c r="H7" s="6">
        <v>100</v>
      </c>
      <c r="I7" s="10">
        <f>SUM(C7:H7)</f>
        <v>3520</v>
      </c>
    </row>
    <row r="8" spans="1:9" ht="19.05" customHeight="1" x14ac:dyDescent="0.2">
      <c r="A8" s="2"/>
      <c r="B8" s="4">
        <v>14</v>
      </c>
      <c r="C8" s="5">
        <v>590</v>
      </c>
      <c r="D8" s="5">
        <v>440</v>
      </c>
      <c r="E8" s="5">
        <v>700</v>
      </c>
      <c r="F8" s="5">
        <v>130</v>
      </c>
      <c r="G8" s="5">
        <v>70</v>
      </c>
      <c r="H8" s="5">
        <v>80</v>
      </c>
      <c r="I8" s="11">
        <f>SUM(C8:H8)</f>
        <v>2010</v>
      </c>
    </row>
    <row r="9" spans="1:9" ht="19.05" customHeight="1" x14ac:dyDescent="0.2">
      <c r="A9" s="2"/>
      <c r="B9" s="4">
        <v>21</v>
      </c>
      <c r="C9" s="5">
        <v>620</v>
      </c>
      <c r="D9" s="5">
        <v>250</v>
      </c>
      <c r="E9" s="5">
        <v>540</v>
      </c>
      <c r="F9" s="5">
        <v>70</v>
      </c>
      <c r="G9" s="5">
        <v>70</v>
      </c>
      <c r="H9" s="5">
        <v>60</v>
      </c>
      <c r="I9" s="11">
        <f t="shared" ref="I9:I42" si="0">SUM(C9:H9)</f>
        <v>1610</v>
      </c>
    </row>
    <row r="10" spans="1:9" ht="19.05" customHeight="1" x14ac:dyDescent="0.2">
      <c r="A10" s="2"/>
      <c r="B10" s="4">
        <v>28</v>
      </c>
      <c r="C10" s="5">
        <v>730</v>
      </c>
      <c r="D10" s="5">
        <v>380</v>
      </c>
      <c r="E10" s="5">
        <v>610</v>
      </c>
      <c r="F10" s="5">
        <v>80</v>
      </c>
      <c r="G10" s="5">
        <v>60</v>
      </c>
      <c r="H10" s="5">
        <v>60</v>
      </c>
      <c r="I10" s="11">
        <f t="shared" si="0"/>
        <v>1920</v>
      </c>
    </row>
    <row r="11" spans="1:9" ht="19.05" customHeight="1" x14ac:dyDescent="0.2">
      <c r="A11" s="2"/>
      <c r="B11" s="4"/>
      <c r="C11" s="5"/>
      <c r="D11" s="5"/>
      <c r="E11" s="5"/>
      <c r="F11" s="5"/>
      <c r="G11" s="5"/>
      <c r="H11" s="9"/>
      <c r="I11" s="11"/>
    </row>
    <row r="12" spans="1:9" ht="19.05" customHeight="1" x14ac:dyDescent="0.2">
      <c r="A12" s="12"/>
      <c r="B12" s="13" t="s">
        <v>11</v>
      </c>
      <c r="C12" s="14">
        <f>SUM(C7:C10)</f>
        <v>3130</v>
      </c>
      <c r="D12" s="14">
        <f t="shared" ref="D12:H12" si="1">SUM(D7:D10)</f>
        <v>1630</v>
      </c>
      <c r="E12" s="14">
        <f t="shared" si="1"/>
        <v>3090</v>
      </c>
      <c r="F12" s="14">
        <f t="shared" si="1"/>
        <v>580</v>
      </c>
      <c r="G12" s="14">
        <f t="shared" si="1"/>
        <v>330</v>
      </c>
      <c r="H12" s="14">
        <f t="shared" si="1"/>
        <v>300</v>
      </c>
      <c r="I12" s="14">
        <f t="shared" si="0"/>
        <v>9060</v>
      </c>
    </row>
    <row r="13" spans="1:9" ht="19.05" customHeight="1" x14ac:dyDescent="0.2">
      <c r="A13" s="2">
        <v>2</v>
      </c>
      <c r="B13" s="4">
        <v>4</v>
      </c>
      <c r="C13" s="5">
        <v>760</v>
      </c>
      <c r="D13" s="5">
        <v>410</v>
      </c>
      <c r="E13" s="5">
        <v>530</v>
      </c>
      <c r="F13" s="5">
        <v>150</v>
      </c>
      <c r="G13" s="5">
        <v>70</v>
      </c>
      <c r="H13" s="5">
        <v>60</v>
      </c>
      <c r="I13" s="11">
        <f t="shared" si="0"/>
        <v>1980</v>
      </c>
    </row>
    <row r="14" spans="1:9" ht="19.05" customHeight="1" x14ac:dyDescent="0.2">
      <c r="A14" s="2"/>
      <c r="B14" s="4">
        <v>11</v>
      </c>
      <c r="C14" s="5">
        <v>570</v>
      </c>
      <c r="D14" s="5">
        <v>510</v>
      </c>
      <c r="E14" s="5">
        <v>480</v>
      </c>
      <c r="F14" s="5">
        <v>100</v>
      </c>
      <c r="G14" s="5">
        <v>70</v>
      </c>
      <c r="H14" s="5">
        <v>60</v>
      </c>
      <c r="I14" s="11">
        <f t="shared" si="0"/>
        <v>1790</v>
      </c>
    </row>
    <row r="15" spans="1:9" ht="19.05" customHeight="1" x14ac:dyDescent="0.2">
      <c r="A15" s="2"/>
      <c r="B15" s="4">
        <v>18</v>
      </c>
      <c r="C15" s="5">
        <v>720</v>
      </c>
      <c r="D15" s="5">
        <v>260</v>
      </c>
      <c r="E15" s="5">
        <v>560</v>
      </c>
      <c r="F15" s="5">
        <v>100</v>
      </c>
      <c r="G15" s="5">
        <v>70</v>
      </c>
      <c r="H15" s="5">
        <v>60</v>
      </c>
      <c r="I15" s="11">
        <f t="shared" si="0"/>
        <v>1770</v>
      </c>
    </row>
    <row r="16" spans="1:9" ht="19.05" customHeight="1" x14ac:dyDescent="0.2">
      <c r="A16" s="2"/>
      <c r="B16" s="4">
        <v>25</v>
      </c>
      <c r="C16" s="5">
        <v>640</v>
      </c>
      <c r="D16" s="5">
        <v>270</v>
      </c>
      <c r="E16" s="5">
        <v>670</v>
      </c>
      <c r="F16" s="5">
        <v>100</v>
      </c>
      <c r="G16" s="5">
        <v>70</v>
      </c>
      <c r="H16" s="5">
        <v>50</v>
      </c>
      <c r="I16" s="11">
        <f t="shared" si="0"/>
        <v>1800</v>
      </c>
    </row>
    <row r="17" spans="1:9" ht="19.05" customHeight="1" x14ac:dyDescent="0.2">
      <c r="A17" s="2"/>
      <c r="B17" s="4"/>
      <c r="C17" s="5"/>
      <c r="D17" s="5"/>
      <c r="E17" s="5"/>
      <c r="F17" s="5"/>
      <c r="G17" s="5"/>
      <c r="H17" s="9"/>
      <c r="I17" s="11"/>
    </row>
    <row r="18" spans="1:9" ht="19.05" customHeight="1" x14ac:dyDescent="0.2">
      <c r="A18" s="12"/>
      <c r="B18" s="13" t="s">
        <v>11</v>
      </c>
      <c r="C18" s="14">
        <f>SUM(C13:C16)</f>
        <v>2690</v>
      </c>
      <c r="D18" s="14">
        <f t="shared" ref="D18:H18" si="2">SUM(D13:D16)</f>
        <v>1450</v>
      </c>
      <c r="E18" s="14">
        <f t="shared" si="2"/>
        <v>2240</v>
      </c>
      <c r="F18" s="14">
        <f t="shared" si="2"/>
        <v>450</v>
      </c>
      <c r="G18" s="14">
        <f t="shared" si="2"/>
        <v>280</v>
      </c>
      <c r="H18" s="14">
        <f t="shared" si="2"/>
        <v>230</v>
      </c>
      <c r="I18" s="14">
        <f t="shared" si="0"/>
        <v>7340</v>
      </c>
    </row>
    <row r="19" spans="1:9" ht="19.05" customHeight="1" x14ac:dyDescent="0.2">
      <c r="A19" s="2">
        <v>3</v>
      </c>
      <c r="B19" s="4">
        <v>4</v>
      </c>
      <c r="C19" s="5">
        <v>890</v>
      </c>
      <c r="D19" s="5">
        <v>440</v>
      </c>
      <c r="E19" s="5">
        <v>580</v>
      </c>
      <c r="F19" s="5">
        <v>80</v>
      </c>
      <c r="G19" s="5">
        <v>70</v>
      </c>
      <c r="H19" s="5">
        <v>60</v>
      </c>
      <c r="I19" s="11">
        <f t="shared" si="0"/>
        <v>2120</v>
      </c>
    </row>
    <row r="20" spans="1:9" ht="19.05" customHeight="1" x14ac:dyDescent="0.2">
      <c r="A20" s="2"/>
      <c r="B20" s="4">
        <v>11</v>
      </c>
      <c r="C20" s="5">
        <v>720</v>
      </c>
      <c r="D20" s="5">
        <v>780</v>
      </c>
      <c r="E20" s="5">
        <v>600</v>
      </c>
      <c r="F20" s="5">
        <v>90</v>
      </c>
      <c r="G20" s="5">
        <v>70</v>
      </c>
      <c r="H20" s="5">
        <v>40</v>
      </c>
      <c r="I20" s="11">
        <f t="shared" si="0"/>
        <v>2300</v>
      </c>
    </row>
    <row r="21" spans="1:9" ht="19.05" customHeight="1" x14ac:dyDescent="0.2">
      <c r="A21" s="2"/>
      <c r="B21" s="4">
        <v>18</v>
      </c>
      <c r="C21" s="5">
        <v>440</v>
      </c>
      <c r="D21" s="5">
        <v>300</v>
      </c>
      <c r="E21" s="5">
        <v>400</v>
      </c>
      <c r="F21" s="5">
        <v>110</v>
      </c>
      <c r="G21" s="5">
        <v>80</v>
      </c>
      <c r="H21" s="5">
        <v>40</v>
      </c>
      <c r="I21" s="11">
        <f t="shared" si="0"/>
        <v>1370</v>
      </c>
    </row>
    <row r="22" spans="1:9" ht="19.05" customHeight="1" x14ac:dyDescent="0.2">
      <c r="A22" s="2"/>
      <c r="B22" s="4">
        <v>25</v>
      </c>
      <c r="C22" s="5">
        <v>1260</v>
      </c>
      <c r="D22" s="5">
        <v>900</v>
      </c>
      <c r="E22" s="5">
        <v>1000</v>
      </c>
      <c r="F22" s="5">
        <v>260</v>
      </c>
      <c r="G22" s="5">
        <v>60</v>
      </c>
      <c r="H22" s="5">
        <v>60</v>
      </c>
      <c r="I22" s="11">
        <f t="shared" si="0"/>
        <v>3540</v>
      </c>
    </row>
    <row r="23" spans="1:9" ht="19.05" customHeight="1" x14ac:dyDescent="0.2">
      <c r="A23" s="2"/>
      <c r="B23" s="4"/>
      <c r="C23" s="5"/>
      <c r="D23" s="5"/>
      <c r="E23" s="5"/>
      <c r="F23" s="5"/>
      <c r="G23" s="5"/>
      <c r="H23" s="9"/>
      <c r="I23" s="11"/>
    </row>
    <row r="24" spans="1:9" ht="19.05" customHeight="1" x14ac:dyDescent="0.2">
      <c r="A24" s="12"/>
      <c r="B24" s="13" t="s">
        <v>11</v>
      </c>
      <c r="C24" s="14">
        <f>SUM(C19:C22)</f>
        <v>3310</v>
      </c>
      <c r="D24" s="14">
        <f t="shared" ref="D24:H24" si="3">SUM(D19:D22)</f>
        <v>2420</v>
      </c>
      <c r="E24" s="14">
        <f t="shared" si="3"/>
        <v>2580</v>
      </c>
      <c r="F24" s="14">
        <f t="shared" si="3"/>
        <v>540</v>
      </c>
      <c r="G24" s="14">
        <f t="shared" si="3"/>
        <v>280</v>
      </c>
      <c r="H24" s="14">
        <f t="shared" si="3"/>
        <v>200</v>
      </c>
      <c r="I24" s="14">
        <f t="shared" si="0"/>
        <v>9330</v>
      </c>
    </row>
    <row r="25" spans="1:9" ht="19.05" customHeight="1" x14ac:dyDescent="0.2">
      <c r="A25" s="2">
        <v>4</v>
      </c>
      <c r="B25" s="4">
        <v>1</v>
      </c>
      <c r="C25" s="5">
        <v>770</v>
      </c>
      <c r="D25" s="5">
        <v>700</v>
      </c>
      <c r="E25" s="5">
        <v>600</v>
      </c>
      <c r="F25" s="5">
        <v>230</v>
      </c>
      <c r="G25" s="5">
        <v>70</v>
      </c>
      <c r="H25" s="9">
        <v>50</v>
      </c>
      <c r="I25" s="11">
        <f t="shared" si="0"/>
        <v>2420</v>
      </c>
    </row>
    <row r="26" spans="1:9" ht="19.05" customHeight="1" x14ac:dyDescent="0.2">
      <c r="A26" s="2"/>
      <c r="B26" s="4">
        <v>8</v>
      </c>
      <c r="C26" s="5">
        <v>740</v>
      </c>
      <c r="D26" s="5">
        <v>580</v>
      </c>
      <c r="E26" s="5">
        <v>650</v>
      </c>
      <c r="F26" s="5">
        <v>160</v>
      </c>
      <c r="G26" s="5">
        <v>60</v>
      </c>
      <c r="H26" s="9">
        <v>60</v>
      </c>
      <c r="I26" s="11">
        <f t="shared" si="0"/>
        <v>2250</v>
      </c>
    </row>
    <row r="27" spans="1:9" ht="19.05" customHeight="1" x14ac:dyDescent="0.2">
      <c r="A27" s="2"/>
      <c r="B27" s="4">
        <v>15</v>
      </c>
      <c r="C27" s="5">
        <v>700</v>
      </c>
      <c r="D27" s="5">
        <v>420</v>
      </c>
      <c r="E27" s="5">
        <v>560</v>
      </c>
      <c r="F27" s="5">
        <v>310</v>
      </c>
      <c r="G27" s="5">
        <v>60</v>
      </c>
      <c r="H27" s="9">
        <v>50</v>
      </c>
      <c r="I27" s="11">
        <f t="shared" si="0"/>
        <v>2100</v>
      </c>
    </row>
    <row r="28" spans="1:9" ht="19.05" customHeight="1" x14ac:dyDescent="0.2">
      <c r="A28" s="2"/>
      <c r="B28" s="4">
        <v>22</v>
      </c>
      <c r="C28" s="5">
        <v>690</v>
      </c>
      <c r="D28" s="5">
        <v>270</v>
      </c>
      <c r="E28" s="5">
        <v>650</v>
      </c>
      <c r="F28" s="5">
        <v>200</v>
      </c>
      <c r="G28" s="5">
        <v>78</v>
      </c>
      <c r="H28" s="9">
        <v>60</v>
      </c>
      <c r="I28" s="11">
        <f t="shared" si="0"/>
        <v>1948</v>
      </c>
    </row>
    <row r="29" spans="1:9" ht="19.05" customHeight="1" x14ac:dyDescent="0.2">
      <c r="A29" s="2"/>
      <c r="B29" s="4">
        <v>29</v>
      </c>
      <c r="C29" s="5">
        <v>480</v>
      </c>
      <c r="D29" s="5">
        <v>530</v>
      </c>
      <c r="E29" s="5">
        <v>600</v>
      </c>
      <c r="F29" s="5">
        <v>160</v>
      </c>
      <c r="G29" s="5">
        <v>85</v>
      </c>
      <c r="H29" s="9">
        <v>40</v>
      </c>
      <c r="I29" s="11">
        <f t="shared" si="0"/>
        <v>1895</v>
      </c>
    </row>
    <row r="30" spans="1:9" ht="19.05" customHeight="1" x14ac:dyDescent="0.2">
      <c r="A30" s="12"/>
      <c r="B30" s="13" t="s">
        <v>11</v>
      </c>
      <c r="C30" s="14">
        <f>SUM(C25:C29)</f>
        <v>3380</v>
      </c>
      <c r="D30" s="14">
        <f t="shared" ref="D30:H30" si="4">SUM(D25:D29)</f>
        <v>2500</v>
      </c>
      <c r="E30" s="14">
        <f t="shared" si="4"/>
        <v>3060</v>
      </c>
      <c r="F30" s="14">
        <f t="shared" si="4"/>
        <v>1060</v>
      </c>
      <c r="G30" s="14">
        <f t="shared" si="4"/>
        <v>353</v>
      </c>
      <c r="H30" s="14">
        <f t="shared" si="4"/>
        <v>260</v>
      </c>
      <c r="I30" s="14">
        <f t="shared" si="0"/>
        <v>10613</v>
      </c>
    </row>
    <row r="31" spans="1:9" ht="19.05" customHeight="1" x14ac:dyDescent="0.2">
      <c r="A31" s="2">
        <v>5</v>
      </c>
      <c r="B31" s="4">
        <v>6</v>
      </c>
      <c r="C31" s="5">
        <v>900</v>
      </c>
      <c r="D31" s="5">
        <v>860</v>
      </c>
      <c r="E31" s="5">
        <v>870</v>
      </c>
      <c r="F31" s="5">
        <v>510</v>
      </c>
      <c r="G31" s="5">
        <v>88</v>
      </c>
      <c r="H31" s="9">
        <v>50</v>
      </c>
      <c r="I31" s="11">
        <f t="shared" si="0"/>
        <v>3278</v>
      </c>
    </row>
    <row r="32" spans="1:9" ht="19.05" customHeight="1" x14ac:dyDescent="0.2">
      <c r="A32" s="2"/>
      <c r="B32" s="4">
        <v>13</v>
      </c>
      <c r="C32" s="5">
        <v>440</v>
      </c>
      <c r="D32" s="5">
        <v>280</v>
      </c>
      <c r="E32" s="5">
        <v>560</v>
      </c>
      <c r="F32" s="5">
        <v>150</v>
      </c>
      <c r="G32" s="5">
        <v>80</v>
      </c>
      <c r="H32" s="9">
        <v>60</v>
      </c>
      <c r="I32" s="11">
        <f t="shared" si="0"/>
        <v>1570</v>
      </c>
    </row>
    <row r="33" spans="1:9" ht="19.05" customHeight="1" x14ac:dyDescent="0.2">
      <c r="A33" s="2"/>
      <c r="B33" s="4">
        <v>20</v>
      </c>
      <c r="C33" s="5">
        <v>830</v>
      </c>
      <c r="D33" s="5">
        <v>420</v>
      </c>
      <c r="E33" s="5">
        <v>670</v>
      </c>
      <c r="F33" s="5">
        <v>210</v>
      </c>
      <c r="G33" s="5">
        <v>88</v>
      </c>
      <c r="H33" s="9">
        <v>40</v>
      </c>
      <c r="I33" s="11">
        <f t="shared" si="0"/>
        <v>2258</v>
      </c>
    </row>
    <row r="34" spans="1:9" ht="19.05" customHeight="1" x14ac:dyDescent="0.2">
      <c r="A34" s="2"/>
      <c r="B34" s="4">
        <v>27</v>
      </c>
      <c r="C34" s="5">
        <v>690</v>
      </c>
      <c r="D34" s="5">
        <v>240</v>
      </c>
      <c r="E34" s="5">
        <v>630</v>
      </c>
      <c r="F34" s="5">
        <v>230</v>
      </c>
      <c r="G34" s="5">
        <v>88</v>
      </c>
      <c r="H34" s="9">
        <v>50</v>
      </c>
      <c r="I34" s="11">
        <f t="shared" si="0"/>
        <v>1928</v>
      </c>
    </row>
    <row r="35" spans="1:9" ht="19.05" customHeight="1" x14ac:dyDescent="0.2">
      <c r="A35" s="2"/>
      <c r="B35" s="4"/>
      <c r="C35" s="5"/>
      <c r="D35" s="5"/>
      <c r="E35" s="5"/>
      <c r="F35" s="5"/>
      <c r="G35" s="5"/>
      <c r="H35" s="9"/>
      <c r="I35" s="11"/>
    </row>
    <row r="36" spans="1:9" ht="19.05" customHeight="1" x14ac:dyDescent="0.2">
      <c r="A36" s="12"/>
      <c r="B36" s="13" t="s">
        <v>11</v>
      </c>
      <c r="C36" s="14">
        <f>SUM(C31:C35)</f>
        <v>2860</v>
      </c>
      <c r="D36" s="14">
        <f t="shared" ref="D36:H36" si="5">SUM(D31:D34)</f>
        <v>1800</v>
      </c>
      <c r="E36" s="14">
        <f t="shared" si="5"/>
        <v>2730</v>
      </c>
      <c r="F36" s="14">
        <f t="shared" si="5"/>
        <v>1100</v>
      </c>
      <c r="G36" s="14">
        <f t="shared" si="5"/>
        <v>344</v>
      </c>
      <c r="H36" s="14">
        <f t="shared" si="5"/>
        <v>200</v>
      </c>
      <c r="I36" s="14">
        <f t="shared" si="0"/>
        <v>9034</v>
      </c>
    </row>
    <row r="37" spans="1:9" ht="19.05" customHeight="1" x14ac:dyDescent="0.2">
      <c r="A37" s="2">
        <v>6</v>
      </c>
      <c r="B37" s="4">
        <v>3</v>
      </c>
      <c r="C37" s="5">
        <v>780</v>
      </c>
      <c r="D37" s="5">
        <v>300</v>
      </c>
      <c r="E37" s="5">
        <v>710</v>
      </c>
      <c r="F37" s="5">
        <v>170</v>
      </c>
      <c r="G37" s="5">
        <v>88</v>
      </c>
      <c r="H37" s="9">
        <v>40</v>
      </c>
      <c r="I37" s="11">
        <f t="shared" si="0"/>
        <v>2088</v>
      </c>
    </row>
    <row r="38" spans="1:9" ht="19.05" customHeight="1" x14ac:dyDescent="0.2">
      <c r="A38" s="2"/>
      <c r="B38" s="4">
        <v>10</v>
      </c>
      <c r="C38" s="5">
        <v>630</v>
      </c>
      <c r="D38" s="5">
        <v>280</v>
      </c>
      <c r="E38" s="5">
        <v>540</v>
      </c>
      <c r="F38" s="5">
        <v>280</v>
      </c>
      <c r="G38" s="5">
        <v>70</v>
      </c>
      <c r="H38" s="9">
        <v>40</v>
      </c>
      <c r="I38" s="11">
        <f t="shared" si="0"/>
        <v>1840</v>
      </c>
    </row>
    <row r="39" spans="1:9" ht="19.05" customHeight="1" x14ac:dyDescent="0.2">
      <c r="A39" s="2"/>
      <c r="B39" s="4">
        <v>17</v>
      </c>
      <c r="C39" s="5">
        <v>560</v>
      </c>
      <c r="D39" s="5">
        <v>290</v>
      </c>
      <c r="E39" s="5">
        <v>610</v>
      </c>
      <c r="F39" s="5">
        <v>200</v>
      </c>
      <c r="G39" s="5">
        <v>80</v>
      </c>
      <c r="H39" s="9">
        <v>60</v>
      </c>
      <c r="I39" s="11">
        <f t="shared" si="0"/>
        <v>1800</v>
      </c>
    </row>
    <row r="40" spans="1:9" ht="19.05" customHeight="1" x14ac:dyDescent="0.2">
      <c r="A40" s="2"/>
      <c r="B40" s="4">
        <v>24</v>
      </c>
      <c r="C40" s="5">
        <v>750</v>
      </c>
      <c r="D40" s="5">
        <v>360</v>
      </c>
      <c r="E40" s="5">
        <v>610</v>
      </c>
      <c r="F40" s="5">
        <v>300</v>
      </c>
      <c r="G40" s="5">
        <v>80</v>
      </c>
      <c r="H40" s="9">
        <v>50</v>
      </c>
      <c r="I40" s="11">
        <f t="shared" si="0"/>
        <v>2150</v>
      </c>
    </row>
    <row r="41" spans="1:9" ht="19.05" customHeight="1" x14ac:dyDescent="0.2">
      <c r="A41" s="2"/>
      <c r="B41" s="4"/>
      <c r="C41" s="5"/>
      <c r="D41" s="5"/>
      <c r="E41" s="5"/>
      <c r="F41" s="5"/>
      <c r="G41" s="5"/>
      <c r="H41" s="9"/>
      <c r="I41" s="11"/>
    </row>
    <row r="42" spans="1:9" ht="19.05" customHeight="1" thickBot="1" x14ac:dyDescent="0.25">
      <c r="A42" s="12"/>
      <c r="B42" s="13" t="s">
        <v>11</v>
      </c>
      <c r="C42" s="14">
        <f>SUM(C37:C40)</f>
        <v>2720</v>
      </c>
      <c r="D42" s="14">
        <f t="shared" ref="D42:H42" si="6">SUM(D37:D40)</f>
        <v>1230</v>
      </c>
      <c r="E42" s="14">
        <f t="shared" si="6"/>
        <v>2470</v>
      </c>
      <c r="F42" s="14">
        <f t="shared" si="6"/>
        <v>950</v>
      </c>
      <c r="G42" s="14">
        <f t="shared" si="6"/>
        <v>318</v>
      </c>
      <c r="H42" s="14">
        <f t="shared" si="6"/>
        <v>190</v>
      </c>
      <c r="I42" s="14">
        <f t="shared" si="0"/>
        <v>7878</v>
      </c>
    </row>
    <row r="43" spans="1:9" ht="30" customHeight="1" thickTop="1" x14ac:dyDescent="0.2">
      <c r="A43" s="23" t="s">
        <v>5</v>
      </c>
      <c r="B43" s="24"/>
      <c r="C43" s="15">
        <f>C12+C18+C24+C30+C36+C42</f>
        <v>18090</v>
      </c>
      <c r="D43" s="15">
        <f t="shared" ref="D43:I43" si="7">D12+D18+D24+D30+D36+D42</f>
        <v>11030</v>
      </c>
      <c r="E43" s="15">
        <f t="shared" si="7"/>
        <v>16170</v>
      </c>
      <c r="F43" s="15">
        <f t="shared" si="7"/>
        <v>4680</v>
      </c>
      <c r="G43" s="15">
        <f t="shared" si="7"/>
        <v>1905</v>
      </c>
      <c r="H43" s="15">
        <f t="shared" si="7"/>
        <v>1380</v>
      </c>
      <c r="I43" s="15">
        <f t="shared" si="7"/>
        <v>53255</v>
      </c>
    </row>
    <row r="44" spans="1:9" ht="20.100000000000001" customHeight="1" x14ac:dyDescent="0.2">
      <c r="A44" t="s">
        <v>7</v>
      </c>
    </row>
    <row r="45" spans="1:9" ht="20.100000000000001" customHeight="1" x14ac:dyDescent="0.2">
      <c r="A45" t="s">
        <v>8</v>
      </c>
    </row>
    <row r="46" spans="1:9" ht="20.100000000000001" customHeight="1" x14ac:dyDescent="0.2"/>
    <row r="47" spans="1:9" ht="20.100000000000001" customHeight="1" x14ac:dyDescent="0.2"/>
    <row r="48" spans="1:9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</sheetData>
  <sheetProtection formatCells="0" selectLockedCells="1" autoFilter="0" selectUnlockedCells="1"/>
  <mergeCells count="4">
    <mergeCell ref="B3:H3"/>
    <mergeCell ref="F5:I5"/>
    <mergeCell ref="A6:B6"/>
    <mergeCell ref="A43:B43"/>
  </mergeCells>
  <phoneticPr fontId="1"/>
  <printOptions horizontalCentered="1"/>
  <pageMargins left="0.70866141732283472" right="0.70866141732283472" top="0.35433070866141736" bottom="0.35433070866141736" header="0.31496062992125984" footer="0.31496062992125984"/>
  <pageSetup paperSize="9" scale="94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showZeros="0" tabSelected="1" zoomScaleNormal="100" workbookViewId="0">
      <selection activeCell="K14" sqref="K14"/>
    </sheetView>
  </sheetViews>
  <sheetFormatPr defaultRowHeight="13.2" x14ac:dyDescent="0.2"/>
  <cols>
    <col min="1" max="2" width="5.6640625" customWidth="1"/>
    <col min="3" max="9" width="10.6640625" customWidth="1"/>
  </cols>
  <sheetData>
    <row r="1" spans="1:9" x14ac:dyDescent="0.2">
      <c r="B1" t="s">
        <v>0</v>
      </c>
    </row>
    <row r="2" spans="1:9" ht="19.2" x14ac:dyDescent="0.2">
      <c r="I2" s="8">
        <v>100</v>
      </c>
    </row>
    <row r="3" spans="1:9" ht="19.2" x14ac:dyDescent="0.2">
      <c r="B3" s="18" t="s">
        <v>13</v>
      </c>
      <c r="C3" s="19"/>
      <c r="D3" s="19"/>
      <c r="E3" s="19"/>
      <c r="F3" s="19"/>
      <c r="G3" s="19"/>
      <c r="H3" s="19"/>
    </row>
    <row r="5" spans="1:9" x14ac:dyDescent="0.2">
      <c r="F5" s="20" t="s">
        <v>10</v>
      </c>
      <c r="G5" s="20"/>
      <c r="H5" s="20"/>
      <c r="I5" s="20"/>
    </row>
    <row r="6" spans="1:9" ht="35.1" customHeight="1" thickBot="1" x14ac:dyDescent="0.25">
      <c r="A6" s="21" t="s">
        <v>9</v>
      </c>
      <c r="B6" s="22"/>
      <c r="C6" s="1" t="s">
        <v>1</v>
      </c>
      <c r="D6" s="1" t="s">
        <v>2</v>
      </c>
      <c r="E6" s="1" t="s">
        <v>6</v>
      </c>
      <c r="F6" s="1" t="s">
        <v>3</v>
      </c>
      <c r="G6" s="1" t="s">
        <v>14</v>
      </c>
      <c r="H6" s="1" t="s">
        <v>15</v>
      </c>
      <c r="I6" s="1" t="s">
        <v>4</v>
      </c>
    </row>
    <row r="7" spans="1:9" ht="19.05" customHeight="1" thickTop="1" x14ac:dyDescent="0.2">
      <c r="A7" s="7">
        <v>7</v>
      </c>
      <c r="B7" s="3">
        <v>1</v>
      </c>
      <c r="C7" s="6">
        <v>710</v>
      </c>
      <c r="D7" s="6">
        <v>300</v>
      </c>
      <c r="E7" s="6">
        <v>620</v>
      </c>
      <c r="F7" s="6">
        <v>160</v>
      </c>
      <c r="G7" s="6">
        <v>80</v>
      </c>
      <c r="H7" s="17">
        <v>60</v>
      </c>
      <c r="I7" s="10">
        <f>SUM(C7:H7)</f>
        <v>1930</v>
      </c>
    </row>
    <row r="8" spans="1:9" ht="19.05" customHeight="1" x14ac:dyDescent="0.2">
      <c r="A8" s="2"/>
      <c r="B8" s="4">
        <v>8</v>
      </c>
      <c r="C8" s="5">
        <v>650</v>
      </c>
      <c r="D8" s="5">
        <v>200</v>
      </c>
      <c r="E8" s="5">
        <v>610</v>
      </c>
      <c r="F8" s="5">
        <v>90</v>
      </c>
      <c r="G8" s="5">
        <v>80</v>
      </c>
      <c r="H8" s="16">
        <v>50</v>
      </c>
      <c r="I8" s="11">
        <f>SUM(C8:H8)</f>
        <v>1680</v>
      </c>
    </row>
    <row r="9" spans="1:9" ht="19.05" customHeight="1" x14ac:dyDescent="0.2">
      <c r="A9" s="2"/>
      <c r="B9" s="4">
        <v>15</v>
      </c>
      <c r="C9" s="5">
        <v>730</v>
      </c>
      <c r="D9" s="5">
        <v>170</v>
      </c>
      <c r="E9" s="5">
        <v>590</v>
      </c>
      <c r="F9" s="5">
        <v>130</v>
      </c>
      <c r="G9" s="5">
        <v>70</v>
      </c>
      <c r="H9" s="16">
        <v>50</v>
      </c>
      <c r="I9" s="11">
        <f t="shared" ref="I9:I42" si="0">SUM(C9:H9)</f>
        <v>1740</v>
      </c>
    </row>
    <row r="10" spans="1:9" ht="19.05" customHeight="1" x14ac:dyDescent="0.2">
      <c r="A10" s="2"/>
      <c r="B10" s="4">
        <v>22</v>
      </c>
      <c r="C10" s="5">
        <v>740</v>
      </c>
      <c r="D10" s="5">
        <v>330</v>
      </c>
      <c r="E10" s="5">
        <v>740</v>
      </c>
      <c r="F10" s="5">
        <v>200</v>
      </c>
      <c r="G10" s="5">
        <v>80</v>
      </c>
      <c r="H10" s="9">
        <v>70</v>
      </c>
      <c r="I10" s="11">
        <f t="shared" si="0"/>
        <v>2160</v>
      </c>
    </row>
    <row r="11" spans="1:9" ht="19.05" customHeight="1" x14ac:dyDescent="0.2">
      <c r="A11" s="2"/>
      <c r="B11" s="4">
        <v>29</v>
      </c>
      <c r="C11" s="5">
        <v>660</v>
      </c>
      <c r="D11" s="5">
        <v>260</v>
      </c>
      <c r="E11" s="5">
        <v>700</v>
      </c>
      <c r="F11" s="5">
        <v>80</v>
      </c>
      <c r="G11" s="5">
        <v>100</v>
      </c>
      <c r="H11" s="9">
        <v>60</v>
      </c>
      <c r="I11" s="11">
        <f t="shared" si="0"/>
        <v>1860</v>
      </c>
    </row>
    <row r="12" spans="1:9" ht="19.05" customHeight="1" x14ac:dyDescent="0.2">
      <c r="A12" s="12"/>
      <c r="B12" s="13" t="s">
        <v>11</v>
      </c>
      <c r="C12" s="14">
        <f t="shared" ref="C12:H12" si="1">SUM(C7:C11)</f>
        <v>3490</v>
      </c>
      <c r="D12" s="14">
        <f t="shared" si="1"/>
        <v>1260</v>
      </c>
      <c r="E12" s="14">
        <f t="shared" si="1"/>
        <v>3260</v>
      </c>
      <c r="F12" s="14">
        <f t="shared" si="1"/>
        <v>660</v>
      </c>
      <c r="G12" s="14">
        <f t="shared" si="1"/>
        <v>410</v>
      </c>
      <c r="H12" s="14">
        <f t="shared" si="1"/>
        <v>290</v>
      </c>
      <c r="I12" s="14">
        <f t="shared" si="0"/>
        <v>9370</v>
      </c>
    </row>
    <row r="13" spans="1:9" ht="19.05" customHeight="1" x14ac:dyDescent="0.2">
      <c r="A13" s="2">
        <v>8</v>
      </c>
      <c r="B13" s="4">
        <v>5</v>
      </c>
      <c r="C13" s="5">
        <v>650</v>
      </c>
      <c r="D13" s="5">
        <v>320</v>
      </c>
      <c r="E13" s="5">
        <v>600</v>
      </c>
      <c r="F13" s="5">
        <v>60</v>
      </c>
      <c r="G13" s="5">
        <v>120</v>
      </c>
      <c r="H13" s="9">
        <v>40</v>
      </c>
      <c r="I13" s="11">
        <f t="shared" si="0"/>
        <v>1790</v>
      </c>
    </row>
    <row r="14" spans="1:9" ht="19.05" customHeight="1" x14ac:dyDescent="0.2">
      <c r="A14" s="2"/>
      <c r="B14" s="4">
        <v>12</v>
      </c>
      <c r="C14" s="5">
        <v>660</v>
      </c>
      <c r="D14" s="5">
        <v>260</v>
      </c>
      <c r="E14" s="5">
        <v>590</v>
      </c>
      <c r="F14" s="5">
        <v>110</v>
      </c>
      <c r="G14" s="5">
        <v>90</v>
      </c>
      <c r="H14" s="16">
        <v>50</v>
      </c>
      <c r="I14" s="11">
        <f t="shared" si="0"/>
        <v>1760</v>
      </c>
    </row>
    <row r="15" spans="1:9" ht="19.05" customHeight="1" x14ac:dyDescent="0.2">
      <c r="A15" s="2"/>
      <c r="B15" s="4">
        <v>19</v>
      </c>
      <c r="C15" s="5">
        <v>580</v>
      </c>
      <c r="D15" s="5">
        <v>360</v>
      </c>
      <c r="E15" s="5">
        <v>690</v>
      </c>
      <c r="F15" s="5">
        <v>130</v>
      </c>
      <c r="G15" s="5">
        <v>100</v>
      </c>
      <c r="H15" s="16">
        <v>60</v>
      </c>
      <c r="I15" s="11">
        <f t="shared" si="0"/>
        <v>1920</v>
      </c>
    </row>
    <row r="16" spans="1:9" ht="19.05" customHeight="1" x14ac:dyDescent="0.2">
      <c r="A16" s="2"/>
      <c r="B16" s="4">
        <v>26</v>
      </c>
      <c r="C16" s="5">
        <v>670</v>
      </c>
      <c r="D16" s="5">
        <v>320</v>
      </c>
      <c r="E16" s="5">
        <v>650</v>
      </c>
      <c r="F16" s="5">
        <v>90</v>
      </c>
      <c r="G16" s="5">
        <v>88</v>
      </c>
      <c r="H16" s="9">
        <v>40</v>
      </c>
      <c r="I16" s="11">
        <f t="shared" si="0"/>
        <v>1858</v>
      </c>
    </row>
    <row r="17" spans="1:9" ht="19.05" customHeight="1" x14ac:dyDescent="0.2">
      <c r="A17" s="2"/>
      <c r="B17" s="4"/>
      <c r="C17" s="5"/>
      <c r="D17" s="5"/>
      <c r="E17" s="5"/>
      <c r="F17" s="5"/>
      <c r="G17" s="5"/>
      <c r="H17" s="9"/>
      <c r="I17" s="11"/>
    </row>
    <row r="18" spans="1:9" ht="19.05" customHeight="1" x14ac:dyDescent="0.2">
      <c r="A18" s="12"/>
      <c r="B18" s="13" t="s">
        <v>11</v>
      </c>
      <c r="C18" s="14">
        <f>SUM(C13:C16)</f>
        <v>2560</v>
      </c>
      <c r="D18" s="14">
        <f t="shared" ref="D18:H18" si="2">SUM(D13:D16)</f>
        <v>1260</v>
      </c>
      <c r="E18" s="14">
        <f t="shared" si="2"/>
        <v>2530</v>
      </c>
      <c r="F18" s="14">
        <f t="shared" si="2"/>
        <v>390</v>
      </c>
      <c r="G18" s="14">
        <f t="shared" si="2"/>
        <v>398</v>
      </c>
      <c r="H18" s="14">
        <f t="shared" si="2"/>
        <v>190</v>
      </c>
      <c r="I18" s="14">
        <f t="shared" si="0"/>
        <v>7328</v>
      </c>
    </row>
    <row r="19" spans="1:9" ht="19.05" customHeight="1" x14ac:dyDescent="0.2">
      <c r="A19" s="2">
        <v>9</v>
      </c>
      <c r="B19" s="4">
        <v>2</v>
      </c>
      <c r="C19" s="5">
        <v>580</v>
      </c>
      <c r="D19" s="5">
        <v>220</v>
      </c>
      <c r="E19" s="5">
        <v>540</v>
      </c>
      <c r="F19" s="5">
        <v>100</v>
      </c>
      <c r="G19" s="5">
        <v>90</v>
      </c>
      <c r="H19" s="9">
        <v>40</v>
      </c>
      <c r="I19" s="11">
        <f t="shared" si="0"/>
        <v>1570</v>
      </c>
    </row>
    <row r="20" spans="1:9" ht="19.05" customHeight="1" x14ac:dyDescent="0.2">
      <c r="A20" s="2"/>
      <c r="B20" s="4">
        <v>9</v>
      </c>
      <c r="C20" s="5">
        <v>640</v>
      </c>
      <c r="D20" s="5">
        <v>240</v>
      </c>
      <c r="E20" s="5">
        <v>610</v>
      </c>
      <c r="F20" s="5">
        <v>110</v>
      </c>
      <c r="G20" s="5">
        <v>98</v>
      </c>
      <c r="H20" s="9">
        <v>50</v>
      </c>
      <c r="I20" s="11">
        <f t="shared" si="0"/>
        <v>1748</v>
      </c>
    </row>
    <row r="21" spans="1:9" ht="19.05" customHeight="1" x14ac:dyDescent="0.2">
      <c r="A21" s="2"/>
      <c r="B21" s="4">
        <v>16</v>
      </c>
      <c r="C21" s="5">
        <v>710</v>
      </c>
      <c r="D21" s="5">
        <v>290</v>
      </c>
      <c r="E21" s="5">
        <v>760</v>
      </c>
      <c r="F21" s="5">
        <v>90</v>
      </c>
      <c r="G21" s="5">
        <v>100</v>
      </c>
      <c r="H21" s="9">
        <v>40</v>
      </c>
      <c r="I21" s="11">
        <f t="shared" si="0"/>
        <v>1990</v>
      </c>
    </row>
    <row r="22" spans="1:9" ht="19.05" customHeight="1" x14ac:dyDescent="0.2">
      <c r="A22" s="2"/>
      <c r="B22" s="4">
        <v>23</v>
      </c>
      <c r="C22" s="5">
        <v>270</v>
      </c>
      <c r="D22" s="5">
        <v>240</v>
      </c>
      <c r="E22" s="5">
        <v>370</v>
      </c>
      <c r="F22" s="5">
        <v>10</v>
      </c>
      <c r="G22" s="5">
        <v>68</v>
      </c>
      <c r="H22" s="9">
        <v>40</v>
      </c>
      <c r="I22" s="11">
        <f t="shared" si="0"/>
        <v>998</v>
      </c>
    </row>
    <row r="23" spans="1:9" ht="19.05" customHeight="1" x14ac:dyDescent="0.2">
      <c r="A23" s="2"/>
      <c r="B23" s="4">
        <v>30</v>
      </c>
      <c r="C23" s="5">
        <v>1280</v>
      </c>
      <c r="D23" s="5">
        <v>400</v>
      </c>
      <c r="E23" s="5">
        <v>930</v>
      </c>
      <c r="F23" s="5">
        <v>150</v>
      </c>
      <c r="G23" s="5">
        <v>88</v>
      </c>
      <c r="H23" s="9">
        <v>60</v>
      </c>
      <c r="I23" s="11">
        <f t="shared" si="0"/>
        <v>2908</v>
      </c>
    </row>
    <row r="24" spans="1:9" ht="19.05" customHeight="1" x14ac:dyDescent="0.2">
      <c r="A24" s="12"/>
      <c r="B24" s="13" t="s">
        <v>11</v>
      </c>
      <c r="C24" s="14">
        <f t="shared" ref="C24:H24" si="3">SUM(C19:C23)</f>
        <v>3480</v>
      </c>
      <c r="D24" s="14">
        <f t="shared" si="3"/>
        <v>1390</v>
      </c>
      <c r="E24" s="14">
        <f t="shared" si="3"/>
        <v>3210</v>
      </c>
      <c r="F24" s="14">
        <f t="shared" si="3"/>
        <v>460</v>
      </c>
      <c r="G24" s="14">
        <f t="shared" si="3"/>
        <v>444</v>
      </c>
      <c r="H24" s="14">
        <f t="shared" si="3"/>
        <v>230</v>
      </c>
      <c r="I24" s="14">
        <f t="shared" si="0"/>
        <v>9214</v>
      </c>
    </row>
    <row r="25" spans="1:9" ht="19.05" customHeight="1" x14ac:dyDescent="0.2">
      <c r="A25" s="2">
        <v>10</v>
      </c>
      <c r="B25" s="4">
        <v>7</v>
      </c>
      <c r="C25" s="5">
        <v>240</v>
      </c>
      <c r="D25" s="5">
        <v>90</v>
      </c>
      <c r="E25" s="5">
        <v>370</v>
      </c>
      <c r="F25" s="5">
        <v>140</v>
      </c>
      <c r="G25" s="5">
        <v>70</v>
      </c>
      <c r="H25" s="9">
        <v>40</v>
      </c>
      <c r="I25" s="11">
        <f t="shared" si="0"/>
        <v>950</v>
      </c>
    </row>
    <row r="26" spans="1:9" ht="19.05" customHeight="1" x14ac:dyDescent="0.2">
      <c r="A26" s="2"/>
      <c r="B26" s="4">
        <v>14</v>
      </c>
      <c r="C26" s="5">
        <v>950</v>
      </c>
      <c r="D26" s="5">
        <v>540</v>
      </c>
      <c r="E26" s="5">
        <v>820</v>
      </c>
      <c r="F26" s="5">
        <v>320</v>
      </c>
      <c r="G26" s="5">
        <v>100</v>
      </c>
      <c r="H26" s="9">
        <v>60</v>
      </c>
      <c r="I26" s="11">
        <f t="shared" si="0"/>
        <v>2790</v>
      </c>
    </row>
    <row r="27" spans="1:9" ht="19.05" customHeight="1" x14ac:dyDescent="0.2">
      <c r="A27" s="2"/>
      <c r="B27" s="4">
        <v>21</v>
      </c>
      <c r="C27" s="5">
        <v>700</v>
      </c>
      <c r="D27" s="5">
        <v>190</v>
      </c>
      <c r="E27" s="5">
        <v>580</v>
      </c>
      <c r="F27" s="5">
        <v>220</v>
      </c>
      <c r="G27" s="5">
        <v>90</v>
      </c>
      <c r="H27" s="9">
        <v>50</v>
      </c>
      <c r="I27" s="11">
        <f t="shared" si="0"/>
        <v>1830</v>
      </c>
    </row>
    <row r="28" spans="1:9" ht="19.05" customHeight="1" x14ac:dyDescent="0.2">
      <c r="A28" s="2"/>
      <c r="B28" s="4">
        <v>28</v>
      </c>
      <c r="C28" s="5">
        <v>650</v>
      </c>
      <c r="D28" s="5">
        <v>190</v>
      </c>
      <c r="E28" s="5">
        <v>550</v>
      </c>
      <c r="F28" s="5">
        <v>330</v>
      </c>
      <c r="G28" s="5">
        <v>70</v>
      </c>
      <c r="H28" s="9">
        <v>30</v>
      </c>
      <c r="I28" s="11">
        <f t="shared" si="0"/>
        <v>1820</v>
      </c>
    </row>
    <row r="29" spans="1:9" ht="19.05" customHeight="1" x14ac:dyDescent="0.2">
      <c r="A29" s="2"/>
      <c r="B29" s="4"/>
      <c r="C29" s="5"/>
      <c r="D29" s="5"/>
      <c r="E29" s="5"/>
      <c r="F29" s="5"/>
      <c r="G29" s="5"/>
      <c r="H29" s="9"/>
      <c r="I29" s="11">
        <f t="shared" si="0"/>
        <v>0</v>
      </c>
    </row>
    <row r="30" spans="1:9" ht="19.05" customHeight="1" x14ac:dyDescent="0.2">
      <c r="A30" s="12"/>
      <c r="B30" s="13" t="s">
        <v>11</v>
      </c>
      <c r="C30" s="14">
        <f>SUM(C25:C29)</f>
        <v>2540</v>
      </c>
      <c r="D30" s="14">
        <f t="shared" ref="D30:H30" si="4">SUM(D25:D29)</f>
        <v>1010</v>
      </c>
      <c r="E30" s="14">
        <f t="shared" si="4"/>
        <v>2320</v>
      </c>
      <c r="F30" s="14">
        <f t="shared" si="4"/>
        <v>1010</v>
      </c>
      <c r="G30" s="14">
        <f t="shared" si="4"/>
        <v>330</v>
      </c>
      <c r="H30" s="14">
        <f t="shared" si="4"/>
        <v>180</v>
      </c>
      <c r="I30" s="14">
        <f t="shared" si="0"/>
        <v>7390</v>
      </c>
    </row>
    <row r="31" spans="1:9" ht="19.05" customHeight="1" x14ac:dyDescent="0.2">
      <c r="A31" s="2">
        <v>11</v>
      </c>
      <c r="B31" s="4">
        <v>4</v>
      </c>
      <c r="C31" s="5">
        <v>540</v>
      </c>
      <c r="D31" s="5">
        <v>260</v>
      </c>
      <c r="E31" s="5">
        <v>570</v>
      </c>
      <c r="F31" s="5">
        <v>280</v>
      </c>
      <c r="G31" s="5">
        <v>80</v>
      </c>
      <c r="H31" s="9">
        <v>50</v>
      </c>
      <c r="I31" s="11">
        <f t="shared" si="0"/>
        <v>1780</v>
      </c>
    </row>
    <row r="32" spans="1:9" ht="19.05" customHeight="1" x14ac:dyDescent="0.2">
      <c r="A32" s="2"/>
      <c r="B32" s="4">
        <v>11</v>
      </c>
      <c r="C32" s="5">
        <v>720</v>
      </c>
      <c r="D32" s="5">
        <v>360</v>
      </c>
      <c r="E32" s="5">
        <v>590</v>
      </c>
      <c r="F32" s="5">
        <v>180</v>
      </c>
      <c r="G32" s="5">
        <v>80</v>
      </c>
      <c r="H32" s="9">
        <v>30</v>
      </c>
      <c r="I32" s="11">
        <f t="shared" si="0"/>
        <v>1960</v>
      </c>
    </row>
    <row r="33" spans="1:9" ht="19.05" customHeight="1" x14ac:dyDescent="0.2">
      <c r="A33" s="2"/>
      <c r="B33" s="4">
        <v>18</v>
      </c>
      <c r="C33" s="5">
        <v>670</v>
      </c>
      <c r="D33" s="5">
        <v>410</v>
      </c>
      <c r="E33" s="5">
        <v>590</v>
      </c>
      <c r="F33" s="5">
        <v>230</v>
      </c>
      <c r="G33" s="5">
        <v>80</v>
      </c>
      <c r="H33" s="9">
        <v>50</v>
      </c>
      <c r="I33" s="11">
        <f t="shared" si="0"/>
        <v>2030</v>
      </c>
    </row>
    <row r="34" spans="1:9" ht="19.05" customHeight="1" x14ac:dyDescent="0.2">
      <c r="A34" s="2"/>
      <c r="B34" s="4">
        <v>25</v>
      </c>
      <c r="C34" s="5">
        <v>710</v>
      </c>
      <c r="D34" s="5">
        <v>320</v>
      </c>
      <c r="E34" s="5">
        <v>570</v>
      </c>
      <c r="F34" s="5">
        <v>150</v>
      </c>
      <c r="G34" s="5">
        <v>80</v>
      </c>
      <c r="H34" s="9">
        <v>50</v>
      </c>
      <c r="I34" s="11">
        <f t="shared" si="0"/>
        <v>1880</v>
      </c>
    </row>
    <row r="35" spans="1:9" ht="19.05" customHeight="1" x14ac:dyDescent="0.2">
      <c r="A35" s="2"/>
      <c r="B35" s="4"/>
      <c r="C35" s="5"/>
      <c r="D35" s="5"/>
      <c r="E35" s="5"/>
      <c r="F35" s="5"/>
      <c r="G35" s="5"/>
      <c r="H35" s="9"/>
      <c r="I35" s="11"/>
    </row>
    <row r="36" spans="1:9" ht="19.05" customHeight="1" x14ac:dyDescent="0.2">
      <c r="A36" s="12"/>
      <c r="B36" s="13" t="s">
        <v>11</v>
      </c>
      <c r="C36" s="14">
        <f>SUM(C31:C34)</f>
        <v>2640</v>
      </c>
      <c r="D36" s="14">
        <f t="shared" ref="D36:H36" si="5">SUM(D31:D34)</f>
        <v>1350</v>
      </c>
      <c r="E36" s="14">
        <f t="shared" si="5"/>
        <v>2320</v>
      </c>
      <c r="F36" s="14">
        <f t="shared" si="5"/>
        <v>840</v>
      </c>
      <c r="G36" s="14">
        <f t="shared" si="5"/>
        <v>320</v>
      </c>
      <c r="H36" s="14">
        <f t="shared" si="5"/>
        <v>180</v>
      </c>
      <c r="I36" s="14">
        <f t="shared" si="0"/>
        <v>7650</v>
      </c>
    </row>
    <row r="37" spans="1:9" ht="19.05" customHeight="1" x14ac:dyDescent="0.2">
      <c r="A37" s="2">
        <v>12</v>
      </c>
      <c r="B37" s="4">
        <v>2</v>
      </c>
      <c r="C37" s="5">
        <v>710</v>
      </c>
      <c r="D37" s="5">
        <v>410</v>
      </c>
      <c r="E37" s="5">
        <v>670</v>
      </c>
      <c r="F37" s="5">
        <v>130</v>
      </c>
      <c r="G37" s="5">
        <v>70</v>
      </c>
      <c r="H37" s="9">
        <v>40</v>
      </c>
      <c r="I37" s="11">
        <f t="shared" si="0"/>
        <v>2030</v>
      </c>
    </row>
    <row r="38" spans="1:9" ht="19.05" customHeight="1" x14ac:dyDescent="0.2">
      <c r="A38" s="2"/>
      <c r="B38" s="4">
        <v>9</v>
      </c>
      <c r="C38" s="5">
        <v>780</v>
      </c>
      <c r="D38" s="5">
        <v>470</v>
      </c>
      <c r="E38" s="5">
        <v>850</v>
      </c>
      <c r="F38" s="5">
        <v>160</v>
      </c>
      <c r="G38" s="5">
        <v>70</v>
      </c>
      <c r="H38" s="9">
        <v>50</v>
      </c>
      <c r="I38" s="11">
        <f t="shared" si="0"/>
        <v>2380</v>
      </c>
    </row>
    <row r="39" spans="1:9" ht="19.05" customHeight="1" x14ac:dyDescent="0.2">
      <c r="A39" s="2"/>
      <c r="B39" s="4">
        <v>16</v>
      </c>
      <c r="C39" s="5">
        <v>820</v>
      </c>
      <c r="D39" s="5">
        <v>350</v>
      </c>
      <c r="E39" s="5">
        <v>720</v>
      </c>
      <c r="F39" s="5">
        <v>150</v>
      </c>
      <c r="G39" s="5">
        <v>80</v>
      </c>
      <c r="H39" s="9">
        <v>30</v>
      </c>
      <c r="I39" s="11">
        <f t="shared" si="0"/>
        <v>2150</v>
      </c>
    </row>
    <row r="40" spans="1:9" ht="19.05" customHeight="1" x14ac:dyDescent="0.2">
      <c r="A40" s="2"/>
      <c r="B40" s="4">
        <v>23</v>
      </c>
      <c r="C40" s="5">
        <v>820</v>
      </c>
      <c r="D40" s="5">
        <v>350</v>
      </c>
      <c r="E40" s="5">
        <v>820</v>
      </c>
      <c r="F40" s="5">
        <v>210</v>
      </c>
      <c r="G40" s="5">
        <v>80</v>
      </c>
      <c r="H40" s="9">
        <v>40</v>
      </c>
      <c r="I40" s="11">
        <f t="shared" si="0"/>
        <v>2320</v>
      </c>
    </row>
    <row r="41" spans="1:9" ht="19.05" customHeight="1" x14ac:dyDescent="0.2">
      <c r="A41" s="2"/>
      <c r="B41" s="4">
        <v>30</v>
      </c>
      <c r="C41" s="5">
        <v>710</v>
      </c>
      <c r="D41" s="5">
        <v>840</v>
      </c>
      <c r="E41" s="5">
        <v>930</v>
      </c>
      <c r="F41" s="5">
        <v>280</v>
      </c>
      <c r="G41" s="5">
        <v>70</v>
      </c>
      <c r="H41" s="9">
        <v>70</v>
      </c>
      <c r="I41" s="11">
        <f t="shared" si="0"/>
        <v>2900</v>
      </c>
    </row>
    <row r="42" spans="1:9" ht="19.05" customHeight="1" thickBot="1" x14ac:dyDescent="0.25">
      <c r="A42" s="12"/>
      <c r="B42" s="13" t="s">
        <v>11</v>
      </c>
      <c r="C42" s="14">
        <f t="shared" ref="C42:H42" si="6">SUM(C37:C41)</f>
        <v>3840</v>
      </c>
      <c r="D42" s="14">
        <f t="shared" si="6"/>
        <v>2420</v>
      </c>
      <c r="E42" s="14">
        <f t="shared" si="6"/>
        <v>3990</v>
      </c>
      <c r="F42" s="14">
        <f t="shared" si="6"/>
        <v>930</v>
      </c>
      <c r="G42" s="14">
        <f t="shared" si="6"/>
        <v>370</v>
      </c>
      <c r="H42" s="14">
        <f t="shared" si="6"/>
        <v>230</v>
      </c>
      <c r="I42" s="14">
        <f t="shared" si="0"/>
        <v>11780</v>
      </c>
    </row>
    <row r="43" spans="1:9" ht="30" customHeight="1" thickTop="1" x14ac:dyDescent="0.2">
      <c r="A43" s="23" t="s">
        <v>5</v>
      </c>
      <c r="B43" s="24"/>
      <c r="C43" s="15">
        <f>C12+C18+C24+C30+C36+C42</f>
        <v>18550</v>
      </c>
      <c r="D43" s="15">
        <f t="shared" ref="D43:I43" si="7">D12+D18+D24+D30+D36+D42</f>
        <v>8690</v>
      </c>
      <c r="E43" s="15">
        <f t="shared" si="7"/>
        <v>17630</v>
      </c>
      <c r="F43" s="15">
        <f t="shared" si="7"/>
        <v>4290</v>
      </c>
      <c r="G43" s="15">
        <f t="shared" si="7"/>
        <v>2272</v>
      </c>
      <c r="H43" s="15">
        <f t="shared" si="7"/>
        <v>1300</v>
      </c>
      <c r="I43" s="15">
        <f t="shared" si="7"/>
        <v>52732</v>
      </c>
    </row>
    <row r="44" spans="1:9" ht="20.100000000000001" customHeight="1" x14ac:dyDescent="0.2">
      <c r="A44" t="s">
        <v>7</v>
      </c>
    </row>
    <row r="45" spans="1:9" ht="20.100000000000001" customHeight="1" x14ac:dyDescent="0.2">
      <c r="A45" t="s">
        <v>8</v>
      </c>
    </row>
    <row r="46" spans="1:9" ht="20.100000000000001" customHeight="1" x14ac:dyDescent="0.2"/>
    <row r="47" spans="1:9" ht="20.100000000000001" customHeight="1" x14ac:dyDescent="0.2"/>
    <row r="48" spans="1:9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</sheetData>
  <sheetProtection formatCells="0" selectLockedCells="1" autoFilter="0" selectUnlockedCells="1"/>
  <mergeCells count="4">
    <mergeCell ref="B3:H3"/>
    <mergeCell ref="F5:I5"/>
    <mergeCell ref="A6:B6"/>
    <mergeCell ref="A43:B43"/>
  </mergeCells>
  <phoneticPr fontId="1"/>
  <printOptions horizontalCentered="1"/>
  <pageMargins left="0.70866141732283472" right="0.70866141732283472" top="0.35433070866141736" bottom="0.35433070866141736" header="0.31496062992125984" footer="0.31496062992125984"/>
  <pageSetup paperSize="9" scale="94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様式第4号（1月～6月)各月集計</vt:lpstr>
      <vt:lpstr>様式第4号（7月～12月）各月集計</vt:lpstr>
      <vt:lpstr>'様式第4号（1月～6月)各月集計'!Print_Area</vt:lpstr>
      <vt:lpstr>'様式第4号（7月～12月）各月集計'!Print_Area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NEC-PCuser</cp:lastModifiedBy>
  <cp:lastPrinted>2023-01-10T01:14:19Z</cp:lastPrinted>
  <dcterms:created xsi:type="dcterms:W3CDTF">2018-08-09T08:02:56Z</dcterms:created>
  <dcterms:modified xsi:type="dcterms:W3CDTF">2023-01-13T10:52:05Z</dcterms:modified>
</cp:coreProperties>
</file>